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9\PROCESO CAS N° 001-2019-CONADIS\PUBLICACIÓN - ENTREVISTA PERSONAL Y RESULTADOS FINALES\"/>
    </mc:Choice>
  </mc:AlternateContent>
  <bookViews>
    <workbookView xWindow="0" yWindow="0" windowWidth="28800" windowHeight="13725"/>
  </bookViews>
  <sheets>
    <sheet name="ITEM N° 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E38" i="2" s="1"/>
  <c r="D39" i="2"/>
  <c r="D40" i="2"/>
  <c r="D41" i="2"/>
  <c r="D37" i="2"/>
  <c r="E37" i="2" s="1"/>
  <c r="B41" i="2"/>
  <c r="B40" i="2"/>
  <c r="B48" i="2" s="1"/>
  <c r="B39" i="2"/>
  <c r="B38" i="2"/>
  <c r="B37" i="2"/>
  <c r="E41" i="2" l="1"/>
  <c r="E40" i="2"/>
  <c r="C48" i="2" s="1"/>
  <c r="E39" i="2"/>
</calcChain>
</file>

<file path=xl/sharedStrings.xml><?xml version="1.0" encoding="utf-8"?>
<sst xmlns="http://schemas.openxmlformats.org/spreadsheetml/2006/main" count="65" uniqueCount="45">
  <si>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</si>
  <si>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</si>
  <si>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</si>
  <si>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</si>
  <si>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</si>
  <si>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</si>
  <si>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</si>
  <si>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</si>
  <si>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</si>
  <si>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</si>
  <si>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</si>
  <si>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</si>
  <si>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</si>
  <si>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PROCESO CAS Nº 001-2019-CONADIS</t>
  </si>
  <si>
    <t xml:space="preserve">RESULTADO. </t>
  </si>
  <si>
    <t xml:space="preserve">El/la postulante declarado/a ganador/a, deberá presentarse el día jueves 07 de marzo de 2019 a las 11:00 hrs., a la Unidad de Recursos Humanos, sito en Av. Arequipa N° 375 -Urb. Santa Beatriz- Lima.
Documentos obligatorios que debe presentar:
• Documentos originales del Curriculum Vitae presentado en la presente convocatoria, para ser fedateados.
</t>
  </si>
  <si>
    <t>Lima, 06 de marzo de 2019</t>
  </si>
  <si>
    <t>OBSERVACIÓN</t>
  </si>
  <si>
    <t xml:space="preserve">NO SE PRESENTÓ </t>
  </si>
  <si>
    <t>09</t>
  </si>
  <si>
    <t xml:space="preserve">UN/A (01) ESPECIALISTA JURIDICO I </t>
  </si>
  <si>
    <t>DIRECCIÓN DE FISCALIZACIÓN Y SANCIONES</t>
  </si>
  <si>
    <t xml:space="preserve">AQUIJE PALOMINO ADA MIRELLA </t>
  </si>
  <si>
    <t>CALDERON FLORES PERCY FREDY</t>
  </si>
  <si>
    <t>CARBAJAL DIEGO ROSA ZENOBIA</t>
  </si>
  <si>
    <t xml:space="preserve">CHARAGA URQUIZO JACKELINE CANDELARIA </t>
  </si>
  <si>
    <t>CORNEJO DOLORES LIZBET YESY</t>
  </si>
  <si>
    <t>DAPENA MORALES JONATHAN</t>
  </si>
  <si>
    <t>DEL CARPIO CARCAUSTO RICHARD DAVID</t>
  </si>
  <si>
    <t>JUAREZ SUASNABAR JOHNNY WILLIAMS</t>
  </si>
  <si>
    <t>LAZARO FLORES YOAR YONEL</t>
  </si>
  <si>
    <t>PUMA TERRAZAS JUAN PABLO</t>
  </si>
  <si>
    <t xml:space="preserve">RAMIREZ NEIRA ELIAS </t>
  </si>
  <si>
    <t>SOLORZANO MAGUIÑA EDWIN WILMER</t>
  </si>
  <si>
    <t>TORRES MEZA EVELING LIZBETH</t>
  </si>
  <si>
    <t>TRUJILLO AYALA REYNA</t>
  </si>
  <si>
    <t>VERA MEDINA MARLENY ROCIO</t>
  </si>
  <si>
    <t xml:space="preserve">WONG OBO JUAN CARLOS </t>
  </si>
  <si>
    <t>GANADOR</t>
  </si>
  <si>
    <t>CONDICIÓN</t>
  </si>
  <si>
    <t>APTA</t>
  </si>
  <si>
    <t>NO APTO</t>
  </si>
  <si>
    <t>NO APTA</t>
  </si>
  <si>
    <t>APTO</t>
  </si>
  <si>
    <t>Calificación obtenida por los postulantes en cada etapa del proceso CAS N° 001-2019-CONADIS: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</si>
</sst>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0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3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3" fillId="0" borderId="0" xfId="0" quotePrefix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342900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A16" workbookViewId="0">
      <selection activeCell="G41" sqref="G41"/>
    </sheetView>
  </sheetViews>
  <sheetFormatPr baseColWidth="10" defaultRowHeight="15" x14ac:dyDescent="0.25"/>
  <cols>
    <col min="1" max="1" width="4.5703125" style="1" customWidth="1"/>
    <col min="2" max="2" width="42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45" t="s">
        <v>13</v>
      </c>
      <c r="B6" s="45"/>
      <c r="C6" s="45"/>
      <c r="D6" s="45"/>
      <c r="E6" s="45"/>
      <c r="F6" s="31"/>
    </row>
    <row r="7" spans="1:6" s="4" customFormat="1" x14ac:dyDescent="0.25">
      <c r="A7" s="9"/>
      <c r="B7" s="10"/>
      <c r="C7" s="9"/>
      <c r="D7" s="9"/>
      <c r="E7" s="9"/>
      <c r="F7" s="9"/>
    </row>
    <row r="8" spans="1:6" s="4" customFormat="1" ht="20.100000000000001" customHeight="1" x14ac:dyDescent="0.25">
      <c r="B8" s="28" t="s">
        <v>5</v>
      </c>
      <c r="C8" s="46" t="s">
        <v>19</v>
      </c>
      <c r="D8" s="47"/>
      <c r="E8" s="47"/>
      <c r="F8" s="32"/>
    </row>
    <row r="9" spans="1:6" s="4" customFormat="1" ht="36.75" customHeight="1" x14ac:dyDescent="0.25">
      <c r="A9" s="29"/>
      <c r="B9" s="28" t="s">
        <v>2</v>
      </c>
      <c r="C9" s="47" t="s">
        <v>20</v>
      </c>
      <c r="D9" s="47"/>
      <c r="E9" s="47"/>
      <c r="F9" s="47"/>
    </row>
    <row r="10" spans="1:6" s="4" customFormat="1" ht="20.100000000000001" customHeight="1" x14ac:dyDescent="0.25">
      <c r="A10" s="29"/>
      <c r="B10" s="28" t="s">
        <v>3</v>
      </c>
      <c r="C10" s="47" t="s">
        <v>21</v>
      </c>
      <c r="D10" s="47"/>
      <c r="E10" s="47"/>
      <c r="F10" s="47"/>
    </row>
    <row r="11" spans="1:6" s="7" customFormat="1" ht="12.75" x14ac:dyDescent="0.2">
      <c r="A11" s="6"/>
      <c r="B11" s="11"/>
      <c r="C11" s="12"/>
      <c r="D11" s="12"/>
      <c r="E11" s="12"/>
      <c r="F11" s="12"/>
    </row>
    <row r="12" spans="1:6" s="7" customFormat="1" ht="12.75" x14ac:dyDescent="0.2">
      <c r="A12" s="6"/>
      <c r="B12" s="11"/>
      <c r="C12" s="12"/>
      <c r="D12" s="12"/>
      <c r="E12" s="12"/>
      <c r="F12" s="12"/>
    </row>
    <row r="13" spans="1:6" s="7" customFormat="1" x14ac:dyDescent="0.25">
      <c r="A13" s="48" t="s">
        <v>11</v>
      </c>
      <c r="B13" s="48"/>
      <c r="C13" s="48"/>
      <c r="D13" s="48"/>
    </row>
    <row r="14" spans="1:6" s="7" customFormat="1" ht="12.75" x14ac:dyDescent="0.2">
      <c r="B14" s="13"/>
      <c r="C14" s="13"/>
      <c r="D14" s="13"/>
    </row>
    <row r="15" spans="1:6" s="4" customFormat="1" ht="24" customHeight="1" x14ac:dyDescent="0.25">
      <c r="A15" s="14" t="s">
        <v>0</v>
      </c>
      <c r="B15" s="14" t="s">
        <v>1</v>
      </c>
      <c r="C15" s="8" t="s">
        <v>12</v>
      </c>
      <c r="D15" s="8" t="s">
        <v>17</v>
      </c>
      <c r="E15" s="8" t="s">
        <v>39</v>
      </c>
    </row>
    <row r="16" spans="1:6" s="4" customFormat="1" x14ac:dyDescent="0.25">
      <c r="A16" s="24">
        <v>1</v>
      </c>
      <c r="B16" s="36" t="s">
        <v>22</v>
      </c>
      <c r="C16" s="25">
        <v>30</v>
      </c>
      <c r="D16" s="25"/>
      <c r="E16" s="41" t="s">
        <v>40</v>
      </c>
    </row>
    <row r="17" spans="1:6" s="4" customFormat="1" x14ac:dyDescent="0.25">
      <c r="A17" s="24">
        <v>2</v>
      </c>
      <c r="B17" s="36" t="s">
        <v>23</v>
      </c>
      <c r="C17" s="25">
        <v>24.67</v>
      </c>
      <c r="D17" s="25"/>
      <c r="E17" s="41" t="s">
        <v>41</v>
      </c>
    </row>
    <row r="18" spans="1:6" s="4" customFormat="1" ht="30" x14ac:dyDescent="0.25">
      <c r="A18" s="24">
        <v>3</v>
      </c>
      <c r="B18" s="36" t="s">
        <v>24</v>
      </c>
      <c r="C18" s="25">
        <v>0</v>
      </c>
      <c r="D18" s="25" t="s">
        <v>18</v>
      </c>
      <c r="E18" s="41" t="s">
        <v>42</v>
      </c>
    </row>
    <row r="19" spans="1:6" s="4" customFormat="1" ht="30" x14ac:dyDescent="0.25">
      <c r="A19" s="24">
        <v>4</v>
      </c>
      <c r="B19" s="36" t="s">
        <v>25</v>
      </c>
      <c r="C19" s="25">
        <v>0</v>
      </c>
      <c r="D19" s="25" t="s">
        <v>18</v>
      </c>
      <c r="E19" s="41" t="s">
        <v>42</v>
      </c>
    </row>
    <row r="20" spans="1:6" s="4" customFormat="1" x14ac:dyDescent="0.25">
      <c r="A20" s="24">
        <v>5</v>
      </c>
      <c r="B20" s="36" t="s">
        <v>26</v>
      </c>
      <c r="C20" s="25">
        <v>29</v>
      </c>
      <c r="D20" s="25"/>
      <c r="E20" s="41" t="s">
        <v>42</v>
      </c>
    </row>
    <row r="21" spans="1:6" s="4" customFormat="1" x14ac:dyDescent="0.25">
      <c r="A21" s="24">
        <v>6</v>
      </c>
      <c r="B21" s="36" t="s">
        <v>27</v>
      </c>
      <c r="C21" s="25">
        <v>30</v>
      </c>
      <c r="D21" s="25"/>
      <c r="E21" s="41" t="s">
        <v>43</v>
      </c>
    </row>
    <row r="22" spans="1:6" s="4" customFormat="1" x14ac:dyDescent="0.25">
      <c r="A22" s="24">
        <v>7</v>
      </c>
      <c r="B22" s="36" t="s">
        <v>28</v>
      </c>
      <c r="C22" s="25">
        <v>24.33</v>
      </c>
      <c r="D22" s="25"/>
      <c r="E22" s="41" t="s">
        <v>41</v>
      </c>
    </row>
    <row r="23" spans="1:6" s="4" customFormat="1" x14ac:dyDescent="0.25">
      <c r="A23" s="24">
        <v>8</v>
      </c>
      <c r="B23" s="36" t="s">
        <v>29</v>
      </c>
      <c r="C23" s="25">
        <v>28</v>
      </c>
      <c r="D23" s="25"/>
      <c r="E23" s="41" t="s">
        <v>41</v>
      </c>
    </row>
    <row r="24" spans="1:6" s="4" customFormat="1" x14ac:dyDescent="0.25">
      <c r="A24" s="24">
        <v>9</v>
      </c>
      <c r="B24" s="36" t="s">
        <v>30</v>
      </c>
      <c r="C24" s="25">
        <v>19.670000000000002</v>
      </c>
      <c r="D24" s="25"/>
      <c r="E24" s="41" t="s">
        <v>41</v>
      </c>
    </row>
    <row r="25" spans="1:6" s="4" customFormat="1" ht="30" x14ac:dyDescent="0.25">
      <c r="A25" s="24">
        <v>10</v>
      </c>
      <c r="B25" s="36" t="s">
        <v>31</v>
      </c>
      <c r="C25" s="25">
        <v>0</v>
      </c>
      <c r="D25" s="25" t="s">
        <v>18</v>
      </c>
      <c r="E25" s="41" t="s">
        <v>41</v>
      </c>
    </row>
    <row r="26" spans="1:6" s="4" customFormat="1" x14ac:dyDescent="0.25">
      <c r="A26" s="24">
        <v>11</v>
      </c>
      <c r="B26" s="36" t="s">
        <v>32</v>
      </c>
      <c r="C26" s="25">
        <v>34</v>
      </c>
      <c r="D26" s="25"/>
      <c r="E26" s="41" t="s">
        <v>43</v>
      </c>
    </row>
    <row r="27" spans="1:6" s="4" customFormat="1" x14ac:dyDescent="0.25">
      <c r="A27" s="24">
        <v>12</v>
      </c>
      <c r="B27" s="36" t="s">
        <v>33</v>
      </c>
      <c r="C27" s="25">
        <v>32</v>
      </c>
      <c r="D27" s="25"/>
      <c r="E27" s="41" t="s">
        <v>43</v>
      </c>
    </row>
    <row r="28" spans="1:6" s="4" customFormat="1" ht="30" x14ac:dyDescent="0.25">
      <c r="A28" s="24">
        <v>13</v>
      </c>
      <c r="B28" s="36" t="s">
        <v>34</v>
      </c>
      <c r="C28" s="25">
        <v>0</v>
      </c>
      <c r="D28" s="25" t="s">
        <v>18</v>
      </c>
      <c r="E28" s="41" t="s">
        <v>42</v>
      </c>
    </row>
    <row r="29" spans="1:6" s="4" customFormat="1" x14ac:dyDescent="0.25">
      <c r="A29" s="24">
        <v>14</v>
      </c>
      <c r="B29" s="39" t="s">
        <v>35</v>
      </c>
      <c r="C29" s="25">
        <v>29</v>
      </c>
      <c r="D29" s="25"/>
      <c r="E29" s="41" t="s">
        <v>42</v>
      </c>
    </row>
    <row r="30" spans="1:6" s="4" customFormat="1" x14ac:dyDescent="0.25">
      <c r="A30" s="24">
        <v>15</v>
      </c>
      <c r="B30" s="36" t="s">
        <v>36</v>
      </c>
      <c r="C30" s="25">
        <v>30</v>
      </c>
      <c r="D30" s="25"/>
      <c r="E30" s="41" t="s">
        <v>40</v>
      </c>
    </row>
    <row r="31" spans="1:6" s="4" customFormat="1" x14ac:dyDescent="0.25">
      <c r="A31" s="24">
        <v>16</v>
      </c>
      <c r="B31" s="36" t="s">
        <v>37</v>
      </c>
      <c r="C31" s="25">
        <v>23</v>
      </c>
      <c r="D31" s="25"/>
      <c r="E31" s="41" t="s">
        <v>41</v>
      </c>
    </row>
    <row r="32" spans="1:6" s="7" customFormat="1" ht="12.75" x14ac:dyDescent="0.2">
      <c r="A32" s="6"/>
      <c r="B32" s="11"/>
      <c r="C32" s="12"/>
      <c r="D32" s="12"/>
      <c r="E32" s="12"/>
      <c r="F32" s="12"/>
    </row>
    <row r="33" spans="1:20" s="7" customFormat="1" ht="12.75" x14ac:dyDescent="0.2">
      <c r="A33" s="6"/>
      <c r="B33" s="11"/>
      <c r="C33" s="12"/>
      <c r="D33" s="12"/>
      <c r="E33" s="12"/>
      <c r="F33" s="12"/>
    </row>
    <row r="34" spans="1:20" s="4" customFormat="1" ht="25.5" customHeight="1" x14ac:dyDescent="0.25">
      <c r="A34" s="29"/>
      <c r="B34" s="43" t="s">
        <v>44</v>
      </c>
      <c r="C34" s="43"/>
      <c r="D34" s="43"/>
      <c r="E34" s="43"/>
      <c r="F34" s="43"/>
    </row>
    <row r="35" spans="1:20" s="7" customFormat="1" ht="12.75" x14ac:dyDescent="0.2">
      <c r="B35" s="13"/>
      <c r="C35" s="13"/>
      <c r="D35" s="13"/>
    </row>
    <row r="36" spans="1:20" s="4" customFormat="1" ht="24" customHeight="1" x14ac:dyDescent="0.25">
      <c r="A36" s="14" t="s">
        <v>0</v>
      </c>
      <c r="B36" s="14" t="s">
        <v>1</v>
      </c>
      <c r="C36" s="8" t="s">
        <v>6</v>
      </c>
      <c r="D36" s="8" t="s">
        <v>7</v>
      </c>
      <c r="E36" s="8" t="s">
        <v>8</v>
      </c>
    </row>
    <row r="37" spans="1:20" s="4" customFormat="1" x14ac:dyDescent="0.25">
      <c r="A37" s="24">
        <v>1</v>
      </c>
      <c r="B37" s="38" t="str">
        <f t="shared" ref="B37" si="0">+B16</f>
        <v xml:space="preserve">AQUIJE PALOMINO ADA MIRELLA </v>
      </c>
      <c r="C37" s="33">
        <v>57</v>
      </c>
      <c r="D37" s="26">
        <f>+C16</f>
        <v>30</v>
      </c>
      <c r="E37" s="26">
        <f t="shared" ref="E37:E38" si="1">C37+D37</f>
        <v>87</v>
      </c>
    </row>
    <row r="38" spans="1:20" s="4" customFormat="1" x14ac:dyDescent="0.25">
      <c r="A38" s="24">
        <v>2</v>
      </c>
      <c r="B38" s="38" t="str">
        <f>+B21</f>
        <v>DAPENA MORALES JONATHAN</v>
      </c>
      <c r="C38" s="33">
        <v>51</v>
      </c>
      <c r="D38" s="26">
        <f>+C21</f>
        <v>30</v>
      </c>
      <c r="E38" s="26">
        <f t="shared" si="1"/>
        <v>81</v>
      </c>
    </row>
    <row r="39" spans="1:20" s="4" customFormat="1" x14ac:dyDescent="0.25">
      <c r="A39" s="24">
        <v>3</v>
      </c>
      <c r="B39" s="38" t="str">
        <f>+B26</f>
        <v xml:space="preserve">RAMIREZ NEIRA ELIAS </v>
      </c>
      <c r="C39" s="40">
        <v>51</v>
      </c>
      <c r="D39" s="26">
        <f>+C26</f>
        <v>34</v>
      </c>
      <c r="E39" s="26">
        <f t="shared" ref="E39:E41" si="2">C39+D39</f>
        <v>85</v>
      </c>
    </row>
    <row r="40" spans="1:20" s="4" customFormat="1" x14ac:dyDescent="0.25">
      <c r="A40" s="24">
        <v>4</v>
      </c>
      <c r="B40" s="38" t="str">
        <f>+B27</f>
        <v>SOLORZANO MAGUIÑA EDWIN WILMER</v>
      </c>
      <c r="C40" s="33">
        <v>56</v>
      </c>
      <c r="D40" s="26">
        <f>+C27</f>
        <v>32</v>
      </c>
      <c r="E40" s="26">
        <f t="shared" si="2"/>
        <v>88</v>
      </c>
    </row>
    <row r="41" spans="1:20" s="4" customFormat="1" x14ac:dyDescent="0.25">
      <c r="A41" s="24">
        <v>5</v>
      </c>
      <c r="B41" s="36" t="str">
        <f>+B30</f>
        <v>VERA MEDINA MARLENY ROCIO</v>
      </c>
      <c r="C41" s="33">
        <v>56</v>
      </c>
      <c r="D41" s="26">
        <f>+C30</f>
        <v>30</v>
      </c>
      <c r="E41" s="26">
        <f t="shared" si="2"/>
        <v>86</v>
      </c>
    </row>
    <row r="44" spans="1:20" s="7" customFormat="1" ht="30" customHeight="1" x14ac:dyDescent="0.2">
      <c r="A44" s="6"/>
      <c r="B44" s="44" t="s">
        <v>9</v>
      </c>
      <c r="C44" s="44"/>
      <c r="D44" s="44"/>
      <c r="E44" s="44"/>
      <c r="F44" s="30"/>
    </row>
    <row r="45" spans="1:20" s="4" customFormat="1" ht="25.5" customHeight="1" x14ac:dyDescent="0.25">
      <c r="A45" s="29"/>
      <c r="B45" s="43" t="s">
        <v>10</v>
      </c>
      <c r="C45" s="43"/>
      <c r="D45" s="43"/>
      <c r="E45" s="43"/>
      <c r="F45" s="43"/>
    </row>
    <row r="46" spans="1:20" s="20" customFormat="1" x14ac:dyDescent="0.25">
      <c r="A46" s="16"/>
      <c r="B46" s="17"/>
      <c r="C46" s="15"/>
      <c r="D46" s="18"/>
      <c r="E46" s="19"/>
      <c r="F46" s="19"/>
      <c r="G46" s="4"/>
      <c r="H46" s="4"/>
    </row>
    <row r="47" spans="1:20" s="4" customFormat="1" ht="24" customHeight="1" x14ac:dyDescent="0.25">
      <c r="A47" s="14" t="s">
        <v>0</v>
      </c>
      <c r="B47" s="14" t="s">
        <v>1</v>
      </c>
      <c r="C47" s="8" t="s">
        <v>8</v>
      </c>
      <c r="D47" s="8" t="s">
        <v>14</v>
      </c>
      <c r="E47" s="5"/>
      <c r="F47" s="5"/>
      <c r="J47" s="5"/>
      <c r="N47" s="5"/>
      <c r="R47" s="5"/>
    </row>
    <row r="48" spans="1:20" s="21" customFormat="1" ht="33" customHeight="1" x14ac:dyDescent="0.25">
      <c r="A48" s="27">
        <v>1</v>
      </c>
      <c r="B48" s="37" t="str">
        <f>+B40</f>
        <v>SOLORZANO MAGUIÑA EDWIN WILMER</v>
      </c>
      <c r="C48" s="26">
        <f>+E40</f>
        <v>88</v>
      </c>
      <c r="D48" s="34" t="s">
        <v>38</v>
      </c>
      <c r="E48" s="5"/>
      <c r="F48" s="5"/>
      <c r="G48" s="4"/>
      <c r="H48" s="4"/>
      <c r="I48" s="4"/>
      <c r="J48" s="5"/>
      <c r="K48" s="4"/>
      <c r="L48" s="4"/>
      <c r="M48" s="4"/>
      <c r="N48" s="5"/>
      <c r="O48" s="4"/>
      <c r="P48" s="4"/>
      <c r="Q48" s="4"/>
      <c r="R48" s="5"/>
      <c r="S48" s="4"/>
      <c r="T48" s="4"/>
    </row>
    <row r="49" spans="1:13" x14ac:dyDescent="0.25">
      <c r="C49" s="4"/>
      <c r="G49" s="4"/>
      <c r="H49" s="4"/>
      <c r="J49" s="1"/>
      <c r="K49" s="4"/>
      <c r="L49" s="4"/>
      <c r="M49" s="4"/>
    </row>
    <row r="50" spans="1:13" s="4" customFormat="1" ht="145.5" customHeight="1" x14ac:dyDescent="0.25">
      <c r="B50" s="42" t="s">
        <v>15</v>
      </c>
      <c r="C50" s="42"/>
      <c r="D50" s="42"/>
      <c r="E50" s="42"/>
      <c r="F50" s="35"/>
    </row>
    <row r="51" spans="1:13" s="7" customFormat="1" ht="12.75" x14ac:dyDescent="0.2">
      <c r="A51" s="22"/>
      <c r="E51" s="22"/>
      <c r="F51" s="22"/>
    </row>
    <row r="52" spans="1:13" s="4" customFormat="1" x14ac:dyDescent="0.25">
      <c r="A52" s="5"/>
      <c r="B52" s="4" t="s">
        <v>16</v>
      </c>
      <c r="E52" s="5"/>
      <c r="F52" s="5"/>
    </row>
    <row r="53" spans="1:13" s="4" customFormat="1" x14ac:dyDescent="0.25">
      <c r="A53" s="5"/>
      <c r="E53" s="5"/>
      <c r="F53" s="5"/>
    </row>
    <row r="54" spans="1:13" s="4" customFormat="1" x14ac:dyDescent="0.25">
      <c r="A54" s="5"/>
      <c r="E54" s="5"/>
      <c r="F54" s="5"/>
    </row>
    <row r="55" spans="1:13" s="4" customFormat="1" ht="18.75" x14ac:dyDescent="0.3">
      <c r="A55" s="5"/>
      <c r="B55" s="23" t="s">
        <v>4</v>
      </c>
      <c r="E55" s="5"/>
      <c r="F55" s="5"/>
    </row>
    <row r="56" spans="1:13" s="4" customFormat="1" x14ac:dyDescent="0.25">
      <c r="A56" s="5"/>
      <c r="E56" s="5"/>
      <c r="F56" s="5"/>
    </row>
  </sheetData>
  <sortState ref="A2:G23">
    <sortCondition ref="B1"/>
  </sortState>
  <mergeCells count="9">
    <mergeCell ref="B50:E50"/>
    <mergeCell ref="B45:F45"/>
    <mergeCell ref="B44:E44"/>
    <mergeCell ref="A6:E6"/>
    <mergeCell ref="C8:E8"/>
    <mergeCell ref="A13:D13"/>
    <mergeCell ref="B34:F34"/>
    <mergeCell ref="C9:F9"/>
    <mergeCell ref="C10:F10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2019-03-06T22:29:03Z</cp:lastPrinted>
  <dcterms:created xsi:type="dcterms:W3CDTF">2017-10-23T02:58:22Z</dcterms:created>
  <dcterms:modified xsi:type="dcterms:W3CDTF">2019-03-06T22:40:25Z</dcterms:modified>
</cp:coreProperties>
</file>